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8_{1EB6252A-4FDE-417D-A144-CAC28418A554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<sst xmlns="http://schemas.openxmlformats.org/spreadsheetml/2006/main" count="33" uniqueCount="33">
  <si>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</si>
  <si>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</si>
  <si>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</si>
  <si>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</si>
  <si>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</si>
  <si>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</si>
  <si>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</si>
  <si>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</si>
  <si>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</si>
  <si>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</si>
  <si>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</si>
  <si>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</si>
  <si>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</si>
  <si>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</si>
  <si>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</si>
  <si>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</si>
  <si>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</si>
  <si>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</si>
  <si>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</si>
  <si>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</si>
  <si>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</si>
  <si>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</si>
  <si>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</si>
  <si>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</si>
  <si>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</si>
  <si>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</si>
  <si>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</si>
  <si>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</si>
  <si>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</si>
  <si>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</si>
  <si>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</si>
  <si>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FOMENTO Y DESARROLLO ARTESANAL DEL ESTADO DE CHIHUAHUA</t>
  </si>
  <si>
    <t>Del 2023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</si>
</sst>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topLeftCell="A10" workbookViewId="0">
      <selection activeCell="F25" sqref="F25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7904834.04</v>
      </c>
      <c r="D8" s="7">
        <f>SUM(D10,D19)</f>
        <v>74886450.669999987</v>
      </c>
      <c r="E8" s="7">
        <f>SUM(E10,E19)</f>
        <v>70976035.420000002</v>
      </c>
      <c r="F8" s="7">
        <f>C8+D8-E8</f>
        <v>11815249.289999992</v>
      </c>
      <c r="G8" s="7">
        <f>F8-C8</f>
        <v>3910415.2499999916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6648185.6600000001</v>
      </c>
      <c r="D10" s="7">
        <f>SUM(D11:D17)</f>
        <v>74441280.399999991</v>
      </c>
      <c r="E10" s="7">
        <f>SUM(E11:E17)</f>
        <v>70717514.299999997</v>
      </c>
      <c r="F10" s="7">
        <f t="shared" ref="F10:F17" si="0">C10+D10-E10</f>
        <v>10371951.75999999</v>
      </c>
      <c r="G10" s="7">
        <f t="shared" ref="G10:G17" si="1">F10-C10</f>
        <v>3723766.0999999903</v>
      </c>
    </row>
    <row r="11" spans="2:7" x14ac:dyDescent="0.2">
      <c r="B11" s="3" t="s">
        <v>6</v>
      </c>
      <c r="C11" s="8">
        <v>3171250.21</v>
      </c>
      <c r="D11" s="8">
        <v>34398471.609999999</v>
      </c>
      <c r="E11" s="8">
        <v>31567001.890000001</v>
      </c>
      <c r="F11" s="12">
        <f t="shared" si="0"/>
        <v>6002719.9299999997</v>
      </c>
      <c r="G11" s="12">
        <f t="shared" si="1"/>
        <v>2831469.7199999997</v>
      </c>
    </row>
    <row r="12" spans="2:7" x14ac:dyDescent="0.2">
      <c r="B12" s="3" t="s">
        <v>7</v>
      </c>
      <c r="C12" s="8">
        <v>1518537.76</v>
      </c>
      <c r="D12" s="8">
        <v>35351502.18</v>
      </c>
      <c r="E12" s="8">
        <v>35495072.359999999</v>
      </c>
      <c r="F12" s="12">
        <f t="shared" si="0"/>
        <v>1374967.5799999982</v>
      </c>
      <c r="G12" s="12">
        <f t="shared" si="1"/>
        <v>-143570.1800000018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1958397.69</v>
      </c>
      <c r="D14" s="8">
        <v>4691306.6100000003</v>
      </c>
      <c r="E14" s="8">
        <v>3655440.05</v>
      </c>
      <c r="F14" s="12">
        <f t="shared" si="0"/>
        <v>2994264.2500000009</v>
      </c>
      <c r="G14" s="12">
        <f t="shared" si="1"/>
        <v>1035866.560000001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1256648.3799999999</v>
      </c>
      <c r="D19" s="7">
        <f>SUM(D20:D28)</f>
        <v>445170.27</v>
      </c>
      <c r="E19" s="7">
        <f>SUM(E20:E28)</f>
        <v>258521.12</v>
      </c>
      <c r="F19" s="7">
        <f t="shared" ref="F19:F28" si="2">C19+D19-E19</f>
        <v>1443297.5299999998</v>
      </c>
      <c r="G19" s="7">
        <f t="shared" ref="G19:G28" si="3">F19-C19</f>
        <v>186649.14999999991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">
      <c r="B23" s="3" t="s">
        <v>18</v>
      </c>
      <c r="C23" s="8">
        <v>3618216.11</v>
      </c>
      <c r="D23" s="8">
        <v>445139.39</v>
      </c>
      <c r="E23" s="8">
        <v>8568.18</v>
      </c>
      <c r="F23" s="12">
        <f t="shared" si="2"/>
        <v>4054787.32</v>
      </c>
      <c r="G23" s="12">
        <f t="shared" si="3"/>
        <v>436571.20999999996</v>
      </c>
    </row>
    <row r="24" spans="1:7" x14ac:dyDescent="0.2">
      <c r="B24" s="3" t="s">
        <v>19</v>
      </c>
      <c r="C24" s="8">
        <v>65188.02</v>
      </c>
      <c r="D24" s="8">
        <v>0</v>
      </c>
      <c r="E24" s="8">
        <v>0</v>
      </c>
      <c r="F24" s="12">
        <f t="shared" si="2"/>
        <v>65188.02</v>
      </c>
      <c r="G24" s="12">
        <f t="shared" si="3"/>
        <v>0</v>
      </c>
    </row>
    <row r="25" spans="1:7" ht="24" x14ac:dyDescent="0.2">
      <c r="B25" s="3" t="s">
        <v>20</v>
      </c>
      <c r="C25" s="8">
        <v>-2426755.75</v>
      </c>
      <c r="D25" s="8">
        <v>30.88</v>
      </c>
      <c r="E25" s="8">
        <v>249952.94</v>
      </c>
      <c r="F25" s="12">
        <f t="shared" si="2"/>
        <v>-2676677.81</v>
      </c>
      <c r="G25" s="12">
        <f t="shared" si="3"/>
        <v>-249922.06000000006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11811023622047245" right="0.31496062992125984" top="0.15748031496062992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2025-01-30T20:29:50Z</cp:lastPrinted>
  <dcterms:created xsi:type="dcterms:W3CDTF">2019-12-03T19:14:48Z</dcterms:created>
  <dcterms:modified xsi:type="dcterms:W3CDTF">2025-01-30T20:30:12Z</dcterms:modified>
</cp:coreProperties>
</file>